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11 WRSWW DATA SHEET  (PEND)" sheetId="1" r:id="rId1"/>
  </sheets>
  <definedNames/>
  <calcPr fullCalcOnLoad="1"/>
</workbook>
</file>

<file path=xl/sharedStrings.xml><?xml version="1.0" encoding="utf-8"?>
<sst xmlns="http://schemas.openxmlformats.org/spreadsheetml/2006/main" count="171" uniqueCount="115">
  <si>
    <t>2011 WESTERN REGIONAL SOFT WINTER WHEAT DATA SHEET</t>
  </si>
  <si>
    <t>Cooperator: Oregon State University</t>
  </si>
  <si>
    <t>Location: Ruggs site Adams, Oregon</t>
  </si>
  <si>
    <t>No. of Reps: 3</t>
  </si>
  <si>
    <t>Harvest Plot Area (sq.ft.): 70</t>
  </si>
  <si>
    <t>Yield LSD (.05): 20.2674</t>
  </si>
  <si>
    <t>Yield CV%: 12.60</t>
  </si>
  <si>
    <t>Fertilizer:</t>
  </si>
  <si>
    <t>Seed Date: 10/12/10</t>
  </si>
  <si>
    <t>Harvest Date: 8/12/11</t>
  </si>
  <si>
    <t>Date/Feekes Growth Stage When Scored</t>
  </si>
  <si>
    <t>PEDIGREE</t>
  </si>
  <si>
    <t>YIELD</t>
  </si>
  <si>
    <t>RANK</t>
  </si>
  <si>
    <t>TEST</t>
  </si>
  <si>
    <t>HEIGHT</t>
  </si>
  <si>
    <t>OTHER</t>
  </si>
  <si>
    <t>ENTRY</t>
  </si>
  <si>
    <t>NAME</t>
  </si>
  <si>
    <t>CLASS</t>
  </si>
  <si>
    <t>WT.</t>
  </si>
  <si>
    <t>Protein</t>
  </si>
  <si>
    <t>Moisture</t>
  </si>
  <si>
    <t>lbs/bu</t>
  </si>
  <si>
    <t>cm.</t>
  </si>
  <si>
    <t>%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</si>
  <si>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</si>
  <si>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</si>
  <si>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</si>
  <si>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</si>
  <si>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</si>
  <si>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</si>
  <si>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</si>
  <si>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</si>
  <si>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</si>
  <si>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KW006</t>
  </si>
  <si>
    <t>KW940568-6001/KW82277 S4001</t>
  </si>
  <si>
    <t>KW8021</t>
  </si>
  <si>
    <t>Excelsior/BYDV sel//Bulk sel.</t>
  </si>
  <si>
    <t>KW-403h7001</t>
  </si>
  <si>
    <t>KW970022sw0023</t>
  </si>
  <si>
    <t>KW74706/KT86352</t>
  </si>
  <si>
    <t>99-06202A</t>
  </si>
  <si>
    <t>ID-B-96w / 10085-5</t>
  </si>
  <si>
    <t>99-07904A</t>
  </si>
  <si>
    <t>ID-B-96t / 87-52814A</t>
  </si>
  <si>
    <t>99-22705A</t>
  </si>
  <si>
    <t>ID-B-96w // Brundage / 89-54508A</t>
  </si>
  <si>
    <t>00-10701A</t>
  </si>
  <si>
    <t>89-17113A / 92-16705A</t>
  </si>
  <si>
    <t>00-31501A</t>
  </si>
  <si>
    <t>ID-B-96w // 88-32103A / ID-B-96t</t>
  </si>
  <si>
    <t>00-35401A</t>
  </si>
  <si>
    <t>S86-375 / 89-17113A // 89-17113A</t>
  </si>
  <si>
    <t>01-06806A</t>
  </si>
  <si>
    <t>93-40702A // 91-24104AD / CDC Clair</t>
  </si>
  <si>
    <t>01-19904A</t>
  </si>
  <si>
    <t>93-21103A / 89-60308A</t>
  </si>
  <si>
    <t>00-33202A</t>
  </si>
  <si>
    <t>10225-8-8 / CDC Clair // ID-B-96w</t>
  </si>
  <si>
    <t>WA8092</t>
  </si>
  <si>
    <t>Eltan//Madsen/Eltan///Eltan</t>
  </si>
  <si>
    <t>WA8134</t>
  </si>
  <si>
    <t>(J99C0009/Rod)-p3//J99C0009-1</t>
  </si>
  <si>
    <t>WA8135</t>
  </si>
  <si>
    <t>(Lewjain/J99C0009)-p5//J99C0009-1</t>
  </si>
  <si>
    <t>WA8137</t>
  </si>
  <si>
    <t>(J00C0037/Stephens)-p1/J99C0009-1</t>
  </si>
  <si>
    <t>WA8138</t>
  </si>
  <si>
    <t>Finch/Eltan</t>
  </si>
  <si>
    <t>03PN107#3</t>
  </si>
  <si>
    <t>ORH10837/FINCH</t>
  </si>
  <si>
    <t>03PN108#20</t>
  </si>
  <si>
    <t>ORH10837/OR2001611</t>
  </si>
  <si>
    <t>03PN108#21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</si>
  <si>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</si>
  <si>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</si>
  <si>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</si>
  <si>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</si>
  <si>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</si>
  <si>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</si>
  <si>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OR2071071</t>
  </si>
  <si>
    <t>NSL 99-4160/Tubbs</t>
  </si>
  <si>
    <t>OR2071628</t>
  </si>
  <si>
    <t>OR9801756/NSA 99-0792//OR9801757</t>
  </si>
  <si>
    <t>OR2060323</t>
  </si>
  <si>
    <t>Tubbs/OR2010208</t>
  </si>
  <si>
    <t>OR2071073</t>
  </si>
  <si>
    <t>NSL 99-4475/OR 939556</t>
  </si>
  <si>
    <t>OR2080641</t>
  </si>
  <si>
    <t>Tubbs/ID 92-27511AD</t>
  </si>
  <si>
    <t>OR08047P94</t>
  </si>
  <si>
    <t>Einstein/Tubbs</t>
  </si>
  <si>
    <t>IDO663</t>
  </si>
  <si>
    <t>Pioneer 2737W/2*Stephens</t>
  </si>
  <si>
    <t>JC102</t>
  </si>
  <si>
    <t>Eltan/WGRC27</t>
  </si>
  <si>
    <t>JC103</t>
  </si>
  <si>
    <t>Sprague*2/Freedom//Eltan/WGRC27</t>
  </si>
  <si>
    <t>JC106</t>
  </si>
  <si>
    <t>IDO576/Hiller</t>
  </si>
  <si>
    <t>JC107</t>
  </si>
  <si>
    <t>Brundage96*2/NC97BGTD7</t>
  </si>
  <si>
    <t>ARS98X402-1C</t>
  </si>
  <si>
    <t>CODA/95CL0156</t>
  </si>
  <si>
    <t>ARS99077-1C</t>
  </si>
  <si>
    <t>WA7752 SEL/WA7622//HYAK/85C8077</t>
  </si>
  <si>
    <t>ARS00289-2L</t>
  </si>
  <si>
    <t>Eltan/WA7853</t>
  </si>
  <si>
    <t>ARS9960-2C</t>
  </si>
  <si>
    <t>WA7665/WA7666//WA7752///Maris Huntsman/Tres</t>
  </si>
  <si>
    <t>MEAN</t>
  </si>
  <si>
    <t>-</t>
  </si>
  <si>
    <t>LSD (2-sided 0.05)</t>
  </si>
  <si>
    <t>CV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</si>
</sst>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SAS Monospac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15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 wrapText="1"/>
    </xf>
    <xf numFmtId="164" fontId="19" fillId="0" borderId="22" xfId="0" applyNumberFormat="1" applyFont="1" applyBorder="1" applyAlignment="1">
      <alignment/>
    </xf>
    <xf numFmtId="165" fontId="19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164" fontId="19" fillId="0" borderId="23" xfId="0" applyNumberFormat="1" applyFont="1" applyBorder="1" applyAlignment="1">
      <alignment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left" wrapText="1"/>
    </xf>
    <xf numFmtId="0" fontId="0" fillId="24" borderId="25" xfId="0" applyFont="1" applyFill="1" applyBorder="1" applyAlignment="1">
      <alignment/>
    </xf>
    <xf numFmtId="164" fontId="19" fillId="0" borderId="25" xfId="0" applyNumberFormat="1" applyFont="1" applyBorder="1" applyAlignment="1">
      <alignment/>
    </xf>
    <xf numFmtId="165" fontId="19" fillId="0" borderId="25" xfId="0" applyNumberFormat="1" applyFont="1" applyBorder="1" applyAlignment="1">
      <alignment/>
    </xf>
    <xf numFmtId="0" fontId="19" fillId="0" borderId="25" xfId="0" applyFont="1" applyBorder="1" applyAlignment="1">
      <alignment/>
    </xf>
    <xf numFmtId="164" fontId="19" fillId="0" borderId="26" xfId="0" applyNumberFormat="1" applyFont="1" applyBorder="1" applyAlignment="1">
      <alignment/>
    </xf>
    <xf numFmtId="0" fontId="0" fillId="24" borderId="25" xfId="0" applyFont="1" applyFill="1" applyBorder="1" applyAlignment="1">
      <alignment horizontal="left"/>
    </xf>
    <xf numFmtId="0" fontId="0" fillId="24" borderId="25" xfId="0" applyFont="1" applyFill="1" applyBorder="1" applyAlignment="1">
      <alignment wrapText="1"/>
    </xf>
    <xf numFmtId="0" fontId="0" fillId="24" borderId="25" xfId="0" applyFont="1" applyFill="1" applyBorder="1" applyAlignment="1">
      <alignment/>
    </xf>
    <xf numFmtId="0" fontId="19" fillId="24" borderId="25" xfId="0" applyFont="1" applyFill="1" applyBorder="1" applyAlignment="1">
      <alignment/>
    </xf>
    <xf numFmtId="0" fontId="0" fillId="24" borderId="25" xfId="0" applyFont="1" applyFill="1" applyBorder="1" applyAlignment="1" quotePrefix="1">
      <alignment/>
    </xf>
    <xf numFmtId="0" fontId="0" fillId="24" borderId="25" xfId="55" applyFont="1" applyFill="1" applyBorder="1">
      <alignment/>
      <protection/>
    </xf>
    <xf numFmtId="0" fontId="0" fillId="24" borderId="25" xfId="55" applyFont="1" applyFill="1" applyBorder="1" applyAlignment="1">
      <alignment horizontal="left"/>
      <protection/>
    </xf>
    <xf numFmtId="0" fontId="20" fillId="24" borderId="25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20" fillId="24" borderId="25" xfId="0" applyFont="1" applyFill="1" applyBorder="1" applyAlignment="1">
      <alignment wrapText="1"/>
    </xf>
    <xf numFmtId="0" fontId="19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24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24" borderId="28" xfId="0" applyFont="1" applyFill="1" applyBorder="1" applyAlignment="1">
      <alignment/>
    </xf>
    <xf numFmtId="0" fontId="19" fillId="0" borderId="28" xfId="0" applyFont="1" applyBorder="1" applyAlignment="1">
      <alignment/>
    </xf>
    <xf numFmtId="165" fontId="19" fillId="0" borderId="28" xfId="0" applyNumberFormat="1" applyFont="1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8" xfId="0" applyNumberFormat="1" applyFont="1" applyBorder="1" applyAlignment="1">
      <alignment/>
    </xf>
    <xf numFmtId="164" fontId="19" fillId="0" borderId="29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30" xfId="0" applyFont="1" applyBorder="1" applyAlignment="1">
      <alignment horizontal="right"/>
    </xf>
    <xf numFmtId="164" fontId="19" fillId="0" borderId="31" xfId="0" applyNumberFormat="1" applyFont="1" applyBorder="1" applyAlignment="1">
      <alignment vertical="top"/>
    </xf>
    <xf numFmtId="164" fontId="0" fillId="0" borderId="32" xfId="0" applyNumberFormat="1" applyFont="1" applyBorder="1" applyAlignment="1" quotePrefix="1">
      <alignment horizontal="right"/>
    </xf>
    <xf numFmtId="164" fontId="19" fillId="0" borderId="33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right"/>
    </xf>
    <xf numFmtId="164" fontId="0" fillId="0" borderId="34" xfId="0" applyNumberFormat="1" applyFont="1" applyBorder="1" applyAlignment="1" quotePrefix="1">
      <alignment horizontal="right"/>
    </xf>
    <xf numFmtId="0" fontId="19" fillId="0" borderId="25" xfId="0" applyFont="1" applyBorder="1" applyAlignment="1" quotePrefix="1">
      <alignment horizontal="right"/>
    </xf>
    <xf numFmtId="0" fontId="19" fillId="0" borderId="26" xfId="0" applyFont="1" applyBorder="1" applyAlignment="1" quotePrefix="1">
      <alignment horizontal="right"/>
    </xf>
    <xf numFmtId="0" fontId="19" fillId="0" borderId="27" xfId="0" applyFont="1" applyBorder="1" applyAlignment="1">
      <alignment horizontal="right"/>
    </xf>
    <xf numFmtId="164" fontId="0" fillId="0" borderId="35" xfId="0" applyNumberFormat="1" applyFont="1" applyBorder="1" applyAlignment="1" quotePrefix="1">
      <alignment horizontal="right"/>
    </xf>
    <xf numFmtId="0" fontId="19" fillId="0" borderId="28" xfId="0" applyFont="1" applyBorder="1" applyAlignment="1" quotePrefix="1">
      <alignment horizontal="right"/>
    </xf>
    <xf numFmtId="0" fontId="19" fillId="0" borderId="29" xfId="0" applyFont="1" applyBorder="1" applyAlignment="1" quotePrefix="1">
      <alignment horizontal="right"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21.140625" style="51" customWidth="1"/>
    <col min="3" max="3" width="13.140625" style="51" customWidth="1"/>
    <col min="4" max="4" width="68.421875" style="51" customWidth="1"/>
    <col min="5" max="5" width="9.7109375" style="51" customWidth="1"/>
    <col min="6" max="6" width="7.00390625" style="51" customWidth="1"/>
    <col min="7" max="8" width="8.140625" style="51" customWidth="1"/>
    <col min="9" max="9" width="7.7109375" style="51" customWidth="1"/>
    <col min="10" max="10" width="8.140625" style="51" customWidth="1"/>
  </cols>
  <sheetData>
    <row r="1" spans="1:10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</row>
    <row r="3" spans="1:10" ht="12" customHeight="1">
      <c r="A3" s="2" t="s">
        <v>3</v>
      </c>
      <c r="B3" s="2"/>
      <c r="C3" s="2" t="s">
        <v>4</v>
      </c>
      <c r="D3" s="2"/>
      <c r="E3" s="2"/>
      <c r="F3" s="2" t="s">
        <v>5</v>
      </c>
      <c r="G3" s="2"/>
      <c r="H3" s="2"/>
      <c r="I3" s="2" t="s">
        <v>6</v>
      </c>
      <c r="J3" s="2"/>
    </row>
    <row r="4" spans="1:10" ht="12" customHeight="1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3"/>
    </row>
    <row r="5" spans="1:10" ht="12" customHeight="1" thickBot="1">
      <c r="A5" s="4" t="s">
        <v>10</v>
      </c>
      <c r="B5" s="5"/>
      <c r="C5" s="5"/>
      <c r="D5" s="5"/>
      <c r="E5" s="5"/>
      <c r="F5" s="5"/>
      <c r="G5" s="5"/>
      <c r="H5" s="4"/>
      <c r="I5" s="4"/>
      <c r="J5" s="6"/>
    </row>
    <row r="6" spans="1:10" ht="12" customHeight="1">
      <c r="A6" s="7"/>
      <c r="B6" s="8"/>
      <c r="C6" s="9"/>
      <c r="D6" s="10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2" t="s">
        <v>16</v>
      </c>
    </row>
    <row r="7" spans="1:10" ht="12" customHeight="1">
      <c r="A7" s="13" t="s">
        <v>17</v>
      </c>
      <c r="B7" s="14" t="s">
        <v>18</v>
      </c>
      <c r="C7" s="15" t="s">
        <v>19</v>
      </c>
      <c r="D7" s="4"/>
      <c r="E7" s="14"/>
      <c r="F7" s="14"/>
      <c r="G7" s="14" t="s">
        <v>20</v>
      </c>
      <c r="H7" s="14"/>
      <c r="I7" s="14" t="s">
        <v>21</v>
      </c>
      <c r="J7" s="16" t="s">
        <v>22</v>
      </c>
    </row>
    <row r="8" spans="1:10" ht="10.5" customHeight="1" thickBot="1">
      <c r="A8" s="13"/>
      <c r="B8" s="17"/>
      <c r="C8" s="17"/>
      <c r="D8" s="4"/>
      <c r="E8" s="14"/>
      <c r="F8" s="14"/>
      <c r="G8" s="14" t="s">
        <v>23</v>
      </c>
      <c r="H8" s="14" t="s">
        <v>24</v>
      </c>
      <c r="I8" s="14" t="s">
        <v>25</v>
      </c>
      <c r="J8" s="16" t="s">
        <v>25</v>
      </c>
    </row>
    <row r="9" spans="1:10" ht="12" customHeight="1">
      <c r="A9" s="18">
        <v>1</v>
      </c>
      <c r="B9" s="19" t="s">
        <v>26</v>
      </c>
      <c r="C9" s="19" t="s">
        <v>27</v>
      </c>
      <c r="D9" s="19" t="s">
        <v>26</v>
      </c>
      <c r="E9" s="20">
        <v>114.43</v>
      </c>
      <c r="F9" s="21">
        <f>RANK(E9,E$9:E$51,0)</f>
        <v>27</v>
      </c>
      <c r="G9" s="20">
        <v>62.3</v>
      </c>
      <c r="H9" s="22">
        <v>105</v>
      </c>
      <c r="I9" s="20">
        <v>10.8</v>
      </c>
      <c r="J9" s="23">
        <v>10.4</v>
      </c>
    </row>
    <row r="10" spans="1:10" ht="12" customHeight="1">
      <c r="A10" s="24">
        <v>2</v>
      </c>
      <c r="B10" s="25" t="s">
        <v>28</v>
      </c>
      <c r="C10" s="25" t="s">
        <v>29</v>
      </c>
      <c r="D10" s="26" t="s">
        <v>30</v>
      </c>
      <c r="E10" s="27">
        <v>113.83</v>
      </c>
      <c r="F10" s="28">
        <f>RANK(E10,E$9:E$51,0)</f>
        <v>29</v>
      </c>
      <c r="G10" s="27">
        <v>62</v>
      </c>
      <c r="H10" s="29">
        <v>115</v>
      </c>
      <c r="I10" s="27">
        <v>11.2</v>
      </c>
      <c r="J10" s="30">
        <v>10.5</v>
      </c>
    </row>
    <row r="11" spans="1:10" ht="12" customHeight="1">
      <c r="A11" s="24">
        <v>3</v>
      </c>
      <c r="B11" s="31" t="s">
        <v>31</v>
      </c>
      <c r="C11" s="25" t="s">
        <v>27</v>
      </c>
      <c r="D11" s="32" t="s">
        <v>32</v>
      </c>
      <c r="E11" s="27">
        <v>144.93</v>
      </c>
      <c r="F11" s="28">
        <f aca="true" t="shared" si="0" ref="F11:F51">RANK(E11,E$9:E$51,0)</f>
        <v>5</v>
      </c>
      <c r="G11" s="27">
        <v>62.5</v>
      </c>
      <c r="H11" s="29">
        <v>120</v>
      </c>
      <c r="I11" s="27">
        <v>11.7</v>
      </c>
      <c r="J11" s="30">
        <v>11</v>
      </c>
    </row>
    <row r="12" spans="1:10" ht="12" customHeight="1">
      <c r="A12" s="24">
        <v>4</v>
      </c>
      <c r="B12" s="31" t="s">
        <v>33</v>
      </c>
      <c r="C12" s="25" t="s">
        <v>27</v>
      </c>
      <c r="D12" s="32" t="s">
        <v>34</v>
      </c>
      <c r="E12" s="27">
        <v>97</v>
      </c>
      <c r="F12" s="28">
        <f t="shared" si="0"/>
        <v>37</v>
      </c>
      <c r="G12" s="27">
        <v>61.4</v>
      </c>
      <c r="H12" s="29">
        <v>110</v>
      </c>
      <c r="I12" s="27">
        <v>10.9</v>
      </c>
      <c r="J12" s="30">
        <v>10.8</v>
      </c>
    </row>
    <row r="13" spans="1:10" ht="12" customHeight="1">
      <c r="A13" s="24">
        <v>5</v>
      </c>
      <c r="B13" s="31" t="s">
        <v>35</v>
      </c>
      <c r="C13" s="25" t="s">
        <v>27</v>
      </c>
      <c r="D13" s="26" t="s">
        <v>36</v>
      </c>
      <c r="E13" s="27">
        <v>116.03</v>
      </c>
      <c r="F13" s="28">
        <f t="shared" si="0"/>
        <v>25</v>
      </c>
      <c r="G13" s="27">
        <v>64.1</v>
      </c>
      <c r="H13" s="29">
        <v>115</v>
      </c>
      <c r="I13" s="27">
        <v>11.4</v>
      </c>
      <c r="J13" s="30">
        <v>10</v>
      </c>
    </row>
    <row r="14" spans="1:10" ht="12" customHeight="1">
      <c r="A14" s="24">
        <v>6</v>
      </c>
      <c r="B14" s="31" t="s">
        <v>37</v>
      </c>
      <c r="C14" s="25" t="s">
        <v>27</v>
      </c>
      <c r="D14" s="26" t="s">
        <v>38</v>
      </c>
      <c r="E14" s="27">
        <v>105.27</v>
      </c>
      <c r="F14" s="28">
        <f t="shared" si="0"/>
        <v>35</v>
      </c>
      <c r="G14" s="27">
        <v>62.1</v>
      </c>
      <c r="H14" s="29">
        <v>115</v>
      </c>
      <c r="I14" s="27">
        <v>11.5</v>
      </c>
      <c r="J14" s="30">
        <v>11.1</v>
      </c>
    </row>
    <row r="15" spans="1:10" ht="12" customHeight="1">
      <c r="A15" s="24">
        <v>7</v>
      </c>
      <c r="B15" s="31" t="s">
        <v>39</v>
      </c>
      <c r="C15" s="25" t="s">
        <v>27</v>
      </c>
      <c r="D15" s="33" t="s">
        <v>38</v>
      </c>
      <c r="E15" s="27">
        <v>77.57</v>
      </c>
      <c r="F15" s="28">
        <f t="shared" si="0"/>
        <v>42</v>
      </c>
      <c r="G15" s="27">
        <v>61.7</v>
      </c>
      <c r="H15" s="29">
        <v>100</v>
      </c>
      <c r="I15" s="27">
        <v>10.6</v>
      </c>
      <c r="J15" s="30">
        <v>9.8</v>
      </c>
    </row>
    <row r="16" spans="1:10" ht="12" customHeight="1">
      <c r="A16" s="24">
        <v>8</v>
      </c>
      <c r="B16" s="31" t="s">
        <v>40</v>
      </c>
      <c r="C16" s="25" t="s">
        <v>27</v>
      </c>
      <c r="D16" s="33" t="s">
        <v>41</v>
      </c>
      <c r="E16" s="27">
        <v>125.03</v>
      </c>
      <c r="F16" s="28">
        <f t="shared" si="0"/>
        <v>14</v>
      </c>
      <c r="G16" s="27">
        <v>61.7</v>
      </c>
      <c r="H16" s="29">
        <v>120</v>
      </c>
      <c r="I16" s="27">
        <v>9.9</v>
      </c>
      <c r="J16" s="30">
        <v>10.4</v>
      </c>
    </row>
    <row r="17" spans="1:10" ht="12" customHeight="1">
      <c r="A17" s="24">
        <v>9</v>
      </c>
      <c r="B17" s="31" t="s">
        <v>42</v>
      </c>
      <c r="C17" s="25" t="s">
        <v>27</v>
      </c>
      <c r="D17" s="26" t="s">
        <v>43</v>
      </c>
      <c r="E17" s="27">
        <v>140.3</v>
      </c>
      <c r="F17" s="28">
        <f t="shared" si="0"/>
        <v>6</v>
      </c>
      <c r="G17" s="27">
        <v>63.2</v>
      </c>
      <c r="H17" s="29">
        <v>115</v>
      </c>
      <c r="I17" s="27">
        <v>9.2</v>
      </c>
      <c r="J17" s="30">
        <v>9.3</v>
      </c>
    </row>
    <row r="18" spans="1:10" ht="12" customHeight="1">
      <c r="A18" s="24">
        <v>10</v>
      </c>
      <c r="B18" s="26" t="s">
        <v>44</v>
      </c>
      <c r="C18" s="25" t="s">
        <v>27</v>
      </c>
      <c r="D18" s="34" t="s">
        <v>45</v>
      </c>
      <c r="E18" s="27">
        <v>125.57</v>
      </c>
      <c r="F18" s="28">
        <f t="shared" si="0"/>
        <v>13</v>
      </c>
      <c r="G18" s="27">
        <v>62.8</v>
      </c>
      <c r="H18" s="29">
        <v>105</v>
      </c>
      <c r="I18" s="27">
        <v>9.7</v>
      </c>
      <c r="J18" s="30">
        <v>10.4</v>
      </c>
    </row>
    <row r="19" spans="1:10" ht="12" customHeight="1">
      <c r="A19" s="24">
        <v>11</v>
      </c>
      <c r="B19" s="26" t="s">
        <v>46</v>
      </c>
      <c r="C19" s="25" t="s">
        <v>27</v>
      </c>
      <c r="D19" s="26" t="s">
        <v>47</v>
      </c>
      <c r="E19" s="27">
        <v>131.3</v>
      </c>
      <c r="F19" s="28">
        <f t="shared" si="0"/>
        <v>10</v>
      </c>
      <c r="G19" s="27">
        <v>62.2</v>
      </c>
      <c r="H19" s="29">
        <v>110</v>
      </c>
      <c r="I19" s="27">
        <v>10.3</v>
      </c>
      <c r="J19" s="30">
        <v>11.1</v>
      </c>
    </row>
    <row r="20" spans="1:10" ht="12" customHeight="1">
      <c r="A20" s="24">
        <v>12</v>
      </c>
      <c r="B20" s="26" t="s">
        <v>48</v>
      </c>
      <c r="C20" s="25" t="s">
        <v>27</v>
      </c>
      <c r="D20" s="35" t="s">
        <v>49</v>
      </c>
      <c r="E20" s="27">
        <v>131.87</v>
      </c>
      <c r="F20" s="28">
        <f t="shared" si="0"/>
        <v>9</v>
      </c>
      <c r="G20" s="27">
        <v>63.5</v>
      </c>
      <c r="H20" s="29">
        <v>120</v>
      </c>
      <c r="I20" s="27">
        <v>10</v>
      </c>
      <c r="J20" s="30">
        <v>10.1</v>
      </c>
    </row>
    <row r="21" spans="1:10" ht="12" customHeight="1">
      <c r="A21" s="24">
        <v>13</v>
      </c>
      <c r="B21" s="26" t="s">
        <v>50</v>
      </c>
      <c r="C21" s="25" t="s">
        <v>27</v>
      </c>
      <c r="D21" s="26" t="s">
        <v>51</v>
      </c>
      <c r="E21" s="27">
        <v>126.13</v>
      </c>
      <c r="F21" s="28">
        <f t="shared" si="0"/>
        <v>12</v>
      </c>
      <c r="G21" s="27">
        <v>62.1</v>
      </c>
      <c r="H21" s="29">
        <v>110</v>
      </c>
      <c r="I21" s="27">
        <v>10.1</v>
      </c>
      <c r="J21" s="30">
        <v>9.2</v>
      </c>
    </row>
    <row r="22" spans="1:10" ht="12" customHeight="1">
      <c r="A22" s="24">
        <v>14</v>
      </c>
      <c r="B22" s="36" t="s">
        <v>52</v>
      </c>
      <c r="C22" s="25" t="s">
        <v>27</v>
      </c>
      <c r="D22" s="37" t="s">
        <v>53</v>
      </c>
      <c r="E22" s="27">
        <v>123.23</v>
      </c>
      <c r="F22" s="28">
        <f t="shared" si="0"/>
        <v>16</v>
      </c>
      <c r="G22" s="27">
        <v>62.4</v>
      </c>
      <c r="H22" s="29">
        <v>115</v>
      </c>
      <c r="I22" s="27">
        <v>10.3</v>
      </c>
      <c r="J22" s="30">
        <v>10.3</v>
      </c>
    </row>
    <row r="23" spans="1:10" ht="12" customHeight="1">
      <c r="A23" s="24">
        <v>15</v>
      </c>
      <c r="B23" s="26" t="s">
        <v>54</v>
      </c>
      <c r="C23" s="25" t="s">
        <v>27</v>
      </c>
      <c r="D23" s="38" t="s">
        <v>55</v>
      </c>
      <c r="E23" s="27">
        <v>88.3</v>
      </c>
      <c r="F23" s="28">
        <f t="shared" si="0"/>
        <v>40</v>
      </c>
      <c r="G23" s="27">
        <v>61</v>
      </c>
      <c r="H23" s="29">
        <v>100</v>
      </c>
      <c r="I23" s="27">
        <v>10</v>
      </c>
      <c r="J23" s="30">
        <v>10.2</v>
      </c>
    </row>
    <row r="24" spans="1:10" ht="12" customHeight="1">
      <c r="A24" s="24">
        <v>16</v>
      </c>
      <c r="B24" s="38" t="s">
        <v>56</v>
      </c>
      <c r="C24" s="26" t="s">
        <v>27</v>
      </c>
      <c r="D24" s="26" t="s">
        <v>57</v>
      </c>
      <c r="E24" s="27">
        <v>83.1</v>
      </c>
      <c r="F24" s="28">
        <f t="shared" si="0"/>
        <v>41</v>
      </c>
      <c r="G24" s="27">
        <v>60</v>
      </c>
      <c r="H24" s="29">
        <v>100</v>
      </c>
      <c r="I24" s="27">
        <v>9.8</v>
      </c>
      <c r="J24" s="30">
        <v>9</v>
      </c>
    </row>
    <row r="25" spans="1:10" ht="12" customHeight="1">
      <c r="A25" s="24">
        <v>17</v>
      </c>
      <c r="B25" s="38" t="s">
        <v>58</v>
      </c>
      <c r="C25" s="26" t="s">
        <v>27</v>
      </c>
      <c r="D25" s="39" t="s">
        <v>59</v>
      </c>
      <c r="E25" s="27">
        <v>116.2</v>
      </c>
      <c r="F25" s="28">
        <f t="shared" si="0"/>
        <v>24</v>
      </c>
      <c r="G25" s="27">
        <v>61.4</v>
      </c>
      <c r="H25" s="29">
        <v>105</v>
      </c>
      <c r="I25" s="27">
        <v>10.2</v>
      </c>
      <c r="J25" s="30">
        <v>10.1</v>
      </c>
    </row>
    <row r="26" spans="1:10" ht="12" customHeight="1">
      <c r="A26" s="24">
        <v>18</v>
      </c>
      <c r="B26" s="38" t="s">
        <v>60</v>
      </c>
      <c r="C26" s="26" t="s">
        <v>27</v>
      </c>
      <c r="D26" s="39" t="s">
        <v>61</v>
      </c>
      <c r="E26" s="27">
        <v>112.07</v>
      </c>
      <c r="F26" s="28">
        <f t="shared" si="0"/>
        <v>31</v>
      </c>
      <c r="G26" s="27">
        <v>61.9</v>
      </c>
      <c r="H26" s="29">
        <v>105</v>
      </c>
      <c r="I26" s="27">
        <v>10.5</v>
      </c>
      <c r="J26" s="30">
        <v>9.2</v>
      </c>
    </row>
    <row r="27" spans="1:10" ht="12" customHeight="1">
      <c r="A27" s="24">
        <v>19</v>
      </c>
      <c r="B27" s="26" t="s">
        <v>62</v>
      </c>
      <c r="C27" s="26" t="s">
        <v>27</v>
      </c>
      <c r="D27" s="26" t="s">
        <v>63</v>
      </c>
      <c r="E27" s="27">
        <v>174.3</v>
      </c>
      <c r="F27" s="28">
        <f t="shared" si="0"/>
        <v>1</v>
      </c>
      <c r="G27" s="27">
        <v>62</v>
      </c>
      <c r="H27" s="29">
        <v>125</v>
      </c>
      <c r="I27" s="27">
        <v>10.9</v>
      </c>
      <c r="J27" s="30">
        <v>10.6</v>
      </c>
    </row>
    <row r="28" spans="1:10" ht="12" customHeight="1">
      <c r="A28" s="24">
        <v>20</v>
      </c>
      <c r="B28" s="26" t="s">
        <v>64</v>
      </c>
      <c r="C28" s="26" t="s">
        <v>27</v>
      </c>
      <c r="D28" s="26" t="s">
        <v>65</v>
      </c>
      <c r="E28" s="27">
        <v>116.33</v>
      </c>
      <c r="F28" s="28">
        <f t="shared" si="0"/>
        <v>23</v>
      </c>
      <c r="G28" s="27">
        <v>63.3</v>
      </c>
      <c r="H28" s="29">
        <v>110</v>
      </c>
      <c r="I28" s="27">
        <v>11</v>
      </c>
      <c r="J28" s="30">
        <v>10.6</v>
      </c>
    </row>
    <row r="29" spans="1:10" ht="12" customHeight="1">
      <c r="A29" s="24">
        <v>21</v>
      </c>
      <c r="B29" s="26" t="s">
        <v>66</v>
      </c>
      <c r="C29" s="26" t="s">
        <v>27</v>
      </c>
      <c r="D29" s="26" t="s">
        <v>67</v>
      </c>
      <c r="E29" s="27">
        <v>92.17</v>
      </c>
      <c r="F29" s="28">
        <f t="shared" si="0"/>
        <v>39</v>
      </c>
      <c r="G29" s="27">
        <v>62.4</v>
      </c>
      <c r="H29" s="29">
        <v>105</v>
      </c>
      <c r="I29" s="27">
        <v>9.7</v>
      </c>
      <c r="J29" s="30">
        <v>11.1</v>
      </c>
    </row>
    <row r="30" spans="1:10" ht="12" customHeight="1">
      <c r="A30" s="24">
        <v>22</v>
      </c>
      <c r="B30" s="26" t="s">
        <v>68</v>
      </c>
      <c r="C30" s="26" t="s">
        <v>27</v>
      </c>
      <c r="D30" s="26" t="s">
        <v>69</v>
      </c>
      <c r="E30" s="27">
        <v>93.23</v>
      </c>
      <c r="F30" s="28">
        <f t="shared" si="0"/>
        <v>38</v>
      </c>
      <c r="G30" s="27">
        <v>61.9</v>
      </c>
      <c r="H30" s="29">
        <v>110</v>
      </c>
      <c r="I30" s="27">
        <v>10.5</v>
      </c>
      <c r="J30" s="30">
        <v>10.4</v>
      </c>
    </row>
    <row r="31" spans="1:10" ht="12" customHeight="1">
      <c r="A31" s="24">
        <v>23</v>
      </c>
      <c r="B31" s="26" t="s">
        <v>70</v>
      </c>
      <c r="C31" s="26" t="s">
        <v>27</v>
      </c>
      <c r="D31" s="26" t="s">
        <v>71</v>
      </c>
      <c r="E31" s="27">
        <v>109.87</v>
      </c>
      <c r="F31" s="28">
        <f t="shared" si="0"/>
        <v>33</v>
      </c>
      <c r="G31" s="27">
        <v>62.9</v>
      </c>
      <c r="H31" s="29">
        <v>115</v>
      </c>
      <c r="I31" s="27">
        <v>9.7</v>
      </c>
      <c r="J31" s="30">
        <v>9.4</v>
      </c>
    </row>
    <row r="32" spans="1:10" ht="12" customHeight="1">
      <c r="A32" s="24">
        <v>24</v>
      </c>
      <c r="B32" s="26" t="s">
        <v>72</v>
      </c>
      <c r="C32" s="26" t="s">
        <v>27</v>
      </c>
      <c r="D32" s="26" t="s">
        <v>73</v>
      </c>
      <c r="E32" s="27">
        <v>114</v>
      </c>
      <c r="F32" s="28">
        <f t="shared" si="0"/>
        <v>28</v>
      </c>
      <c r="G32" s="27">
        <v>62</v>
      </c>
      <c r="H32" s="29">
        <v>110</v>
      </c>
      <c r="I32" s="27">
        <v>9.8</v>
      </c>
      <c r="J32" s="30">
        <v>10</v>
      </c>
    </row>
    <row r="33" spans="1:10" ht="12" customHeight="1">
      <c r="A33" s="24">
        <v>25</v>
      </c>
      <c r="B33" s="26" t="s">
        <v>74</v>
      </c>
      <c r="C33" s="26" t="s">
        <v>27</v>
      </c>
      <c r="D33" s="26" t="s">
        <v>73</v>
      </c>
      <c r="E33" s="27">
        <v>122.43</v>
      </c>
      <c r="F33" s="28">
        <f t="shared" si="0"/>
        <v>19</v>
      </c>
      <c r="G33" s="27">
        <v>61.9</v>
      </c>
      <c r="H33" s="29">
        <v>105</v>
      </c>
      <c r="I33" s="27">
        <v>9.8</v>
      </c>
      <c r="J33" s="30">
        <v>9.2</v>
      </c>
    </row>
    <row r="34" spans="1:10" ht="12" customHeight="1">
      <c r="A34" s="24">
        <v>26</v>
      </c>
      <c r="B34" s="26" t="s">
        <v>75</v>
      </c>
      <c r="C34" s="26" t="s">
        <v>27</v>
      </c>
      <c r="D34" s="26" t="s">
        <v>76</v>
      </c>
      <c r="E34" s="27">
        <v>150.33</v>
      </c>
      <c r="F34" s="28">
        <f t="shared" si="0"/>
        <v>3</v>
      </c>
      <c r="G34" s="27">
        <v>62.8</v>
      </c>
      <c r="H34" s="29">
        <v>115</v>
      </c>
      <c r="I34" s="27">
        <v>9.4</v>
      </c>
      <c r="J34" s="30">
        <v>9</v>
      </c>
    </row>
    <row r="35" spans="1:10" ht="12" customHeight="1">
      <c r="A35" s="24">
        <v>27</v>
      </c>
      <c r="B35" s="38" t="s">
        <v>77</v>
      </c>
      <c r="C35" s="26" t="s">
        <v>27</v>
      </c>
      <c r="D35" s="40" t="s">
        <v>78</v>
      </c>
      <c r="E35" s="29">
        <v>123.67</v>
      </c>
      <c r="F35" s="28">
        <f t="shared" si="0"/>
        <v>15</v>
      </c>
      <c r="G35" s="41">
        <v>61.4</v>
      </c>
      <c r="H35" s="29">
        <v>100</v>
      </c>
      <c r="I35" s="27">
        <v>9.9</v>
      </c>
      <c r="J35" s="30">
        <v>10</v>
      </c>
    </row>
    <row r="36" spans="1:10" ht="12" customHeight="1">
      <c r="A36" s="24">
        <v>28</v>
      </c>
      <c r="B36" s="38" t="s">
        <v>79</v>
      </c>
      <c r="C36" s="26" t="s">
        <v>27</v>
      </c>
      <c r="D36" s="40" t="s">
        <v>80</v>
      </c>
      <c r="E36" s="29">
        <v>118.13</v>
      </c>
      <c r="F36" s="28">
        <f t="shared" si="0"/>
        <v>21</v>
      </c>
      <c r="G36" s="41">
        <v>62.4</v>
      </c>
      <c r="H36" s="29">
        <v>95</v>
      </c>
      <c r="I36" s="27">
        <v>11.4</v>
      </c>
      <c r="J36" s="30">
        <v>10.7</v>
      </c>
    </row>
    <row r="37" spans="1:10" ht="12" customHeight="1">
      <c r="A37" s="24">
        <v>29</v>
      </c>
      <c r="B37" s="38" t="s">
        <v>81</v>
      </c>
      <c r="C37" s="26" t="s">
        <v>27</v>
      </c>
      <c r="D37" s="40" t="s">
        <v>82</v>
      </c>
      <c r="E37" s="29">
        <v>157.8</v>
      </c>
      <c r="F37" s="28">
        <f t="shared" si="0"/>
        <v>2</v>
      </c>
      <c r="G37" s="41">
        <v>60.8</v>
      </c>
      <c r="H37" s="29">
        <v>110</v>
      </c>
      <c r="I37" s="27">
        <v>10.8</v>
      </c>
      <c r="J37" s="30">
        <v>9.2</v>
      </c>
    </row>
    <row r="38" spans="1:10" ht="12" customHeight="1">
      <c r="A38" s="24">
        <v>30</v>
      </c>
      <c r="B38" s="38" t="s">
        <v>83</v>
      </c>
      <c r="C38" s="26" t="s">
        <v>27</v>
      </c>
      <c r="D38" s="40" t="s">
        <v>84</v>
      </c>
      <c r="E38" s="29">
        <v>118.63</v>
      </c>
      <c r="F38" s="28">
        <f t="shared" si="0"/>
        <v>20</v>
      </c>
      <c r="G38" s="41">
        <v>60.3</v>
      </c>
      <c r="H38" s="29">
        <v>110</v>
      </c>
      <c r="I38" s="27">
        <v>10.8</v>
      </c>
      <c r="J38" s="30">
        <v>10.1</v>
      </c>
    </row>
    <row r="39" spans="1:10" ht="12" customHeight="1">
      <c r="A39" s="24">
        <v>31</v>
      </c>
      <c r="B39" s="38" t="s">
        <v>85</v>
      </c>
      <c r="C39" s="26" t="s">
        <v>27</v>
      </c>
      <c r="D39" s="40" t="s">
        <v>86</v>
      </c>
      <c r="E39" s="29">
        <v>109.97</v>
      </c>
      <c r="F39" s="28">
        <f t="shared" si="0"/>
        <v>32</v>
      </c>
      <c r="G39" s="41">
        <v>60.8</v>
      </c>
      <c r="H39" s="29">
        <v>105</v>
      </c>
      <c r="I39" s="27">
        <v>11.1</v>
      </c>
      <c r="J39" s="30">
        <v>9.9</v>
      </c>
    </row>
    <row r="40" spans="1:10" ht="12" customHeight="1">
      <c r="A40" s="24">
        <v>32</v>
      </c>
      <c r="B40" s="38" t="s">
        <v>87</v>
      </c>
      <c r="C40" s="26" t="s">
        <v>27</v>
      </c>
      <c r="D40" s="40" t="s">
        <v>88</v>
      </c>
      <c r="E40" s="29">
        <v>116.8</v>
      </c>
      <c r="F40" s="28">
        <f>RANK(E40,E$9:E$51,0)</f>
        <v>22</v>
      </c>
      <c r="G40" s="41">
        <v>60.9</v>
      </c>
      <c r="H40" s="29">
        <v>105</v>
      </c>
      <c r="I40" s="27">
        <v>11.5</v>
      </c>
      <c r="J40" s="30">
        <v>11</v>
      </c>
    </row>
    <row r="41" spans="1:10" ht="12" customHeight="1">
      <c r="A41" s="24">
        <v>33</v>
      </c>
      <c r="B41" s="38" t="s">
        <v>89</v>
      </c>
      <c r="C41" s="26" t="s">
        <v>27</v>
      </c>
      <c r="D41" s="40" t="s">
        <v>90</v>
      </c>
      <c r="E41" s="29">
        <v>139.67</v>
      </c>
      <c r="F41" s="28">
        <f t="shared" si="0"/>
        <v>7</v>
      </c>
      <c r="G41" s="41">
        <v>62.6</v>
      </c>
      <c r="H41" s="29">
        <v>120</v>
      </c>
      <c r="I41" s="27">
        <v>10.4</v>
      </c>
      <c r="J41" s="30">
        <v>10.1</v>
      </c>
    </row>
    <row r="42" spans="1:10" ht="12" customHeight="1">
      <c r="A42" s="24">
        <v>34</v>
      </c>
      <c r="B42" s="38" t="s">
        <v>91</v>
      </c>
      <c r="C42" s="26" t="s">
        <v>27</v>
      </c>
      <c r="D42" s="40" t="s">
        <v>92</v>
      </c>
      <c r="E42" s="29">
        <v>150.13</v>
      </c>
      <c r="F42" s="28">
        <f t="shared" si="0"/>
        <v>4</v>
      </c>
      <c r="G42" s="41">
        <v>62.4</v>
      </c>
      <c r="H42" s="29">
        <v>110</v>
      </c>
      <c r="I42" s="27">
        <v>10.7</v>
      </c>
      <c r="J42" s="30">
        <v>9.3</v>
      </c>
    </row>
    <row r="43" spans="1:10" ht="12" customHeight="1">
      <c r="A43" s="24">
        <v>35</v>
      </c>
      <c r="B43" s="38" t="s">
        <v>93</v>
      </c>
      <c r="C43" s="26" t="s">
        <v>27</v>
      </c>
      <c r="D43" s="40" t="s">
        <v>94</v>
      </c>
      <c r="E43" s="29">
        <v>107.27</v>
      </c>
      <c r="F43" s="28">
        <f t="shared" si="0"/>
        <v>34</v>
      </c>
      <c r="G43" s="41">
        <v>62.1</v>
      </c>
      <c r="H43" s="29">
        <v>110</v>
      </c>
      <c r="I43" s="27">
        <v>10.7</v>
      </c>
      <c r="J43" s="30">
        <v>10.4</v>
      </c>
    </row>
    <row r="44" spans="1:10" ht="12" customHeight="1">
      <c r="A44" s="24">
        <v>36</v>
      </c>
      <c r="B44" s="38" t="s">
        <v>95</v>
      </c>
      <c r="C44" s="26" t="s">
        <v>27</v>
      </c>
      <c r="D44" s="40" t="s">
        <v>96</v>
      </c>
      <c r="E44" s="29">
        <v>130.87</v>
      </c>
      <c r="F44" s="28">
        <f t="shared" si="0"/>
        <v>11</v>
      </c>
      <c r="G44" s="41">
        <v>63.7</v>
      </c>
      <c r="H44" s="29">
        <v>125</v>
      </c>
      <c r="I44" s="27">
        <v>10.4</v>
      </c>
      <c r="J44" s="30">
        <v>9.9</v>
      </c>
    </row>
    <row r="45" spans="1:10" ht="12" customHeight="1">
      <c r="A45" s="24">
        <v>37</v>
      </c>
      <c r="B45" s="38" t="s">
        <v>97</v>
      </c>
      <c r="C45" s="26" t="s">
        <v>27</v>
      </c>
      <c r="D45" s="40" t="s">
        <v>98</v>
      </c>
      <c r="E45" s="29">
        <v>63.77</v>
      </c>
      <c r="F45" s="28">
        <f t="shared" si="0"/>
        <v>43</v>
      </c>
      <c r="G45" s="41">
        <v>59.5</v>
      </c>
      <c r="H45" s="29">
        <v>105</v>
      </c>
      <c r="I45" s="27">
        <v>9.7</v>
      </c>
      <c r="J45" s="30">
        <v>11.5</v>
      </c>
    </row>
    <row r="46" spans="1:10" ht="12" customHeight="1">
      <c r="A46" s="24">
        <v>38</v>
      </c>
      <c r="B46" s="26" t="s">
        <v>99</v>
      </c>
      <c r="C46" s="26" t="s">
        <v>29</v>
      </c>
      <c r="D46" s="26" t="s">
        <v>100</v>
      </c>
      <c r="E46" s="29">
        <v>122.83</v>
      </c>
      <c r="F46" s="28">
        <f t="shared" si="0"/>
        <v>17</v>
      </c>
      <c r="G46" s="41">
        <v>62.6</v>
      </c>
      <c r="H46" s="29">
        <v>115</v>
      </c>
      <c r="I46" s="27">
        <v>9.7</v>
      </c>
      <c r="J46" s="30">
        <v>9.3</v>
      </c>
    </row>
    <row r="47" spans="1:10" ht="12" customHeight="1">
      <c r="A47" s="24">
        <v>39</v>
      </c>
      <c r="B47" s="42" t="s">
        <v>101</v>
      </c>
      <c r="C47" s="26" t="s">
        <v>27</v>
      </c>
      <c r="D47" s="42" t="s">
        <v>102</v>
      </c>
      <c r="E47" s="29">
        <v>122.53</v>
      </c>
      <c r="F47" s="28">
        <f t="shared" si="0"/>
        <v>18</v>
      </c>
      <c r="G47" s="41">
        <v>63.7</v>
      </c>
      <c r="H47" s="29">
        <v>120</v>
      </c>
      <c r="I47" s="27">
        <v>10.8</v>
      </c>
      <c r="J47" s="30">
        <v>9</v>
      </c>
    </row>
    <row r="48" spans="1:10" ht="12" customHeight="1">
      <c r="A48" s="24">
        <v>40</v>
      </c>
      <c r="B48" s="42" t="s">
        <v>103</v>
      </c>
      <c r="C48" s="25" t="s">
        <v>29</v>
      </c>
      <c r="D48" s="42" t="s">
        <v>104</v>
      </c>
      <c r="E48" s="29">
        <v>112.7</v>
      </c>
      <c r="F48" s="28">
        <f t="shared" si="0"/>
        <v>30</v>
      </c>
      <c r="G48" s="41">
        <v>62.2</v>
      </c>
      <c r="H48" s="29">
        <v>125</v>
      </c>
      <c r="I48" s="27">
        <v>10</v>
      </c>
      <c r="J48" s="30">
        <v>10.1</v>
      </c>
    </row>
    <row r="49" spans="1:10" ht="12" customHeight="1">
      <c r="A49" s="24">
        <v>41</v>
      </c>
      <c r="B49" s="42" t="s">
        <v>105</v>
      </c>
      <c r="C49" s="25" t="s">
        <v>29</v>
      </c>
      <c r="D49" s="42" t="s">
        <v>106</v>
      </c>
      <c r="E49" s="29">
        <v>137.93</v>
      </c>
      <c r="F49" s="28">
        <f t="shared" si="0"/>
        <v>8</v>
      </c>
      <c r="G49" s="41">
        <v>62.1</v>
      </c>
      <c r="H49" s="29">
        <v>120</v>
      </c>
      <c r="I49" s="27">
        <v>9.8</v>
      </c>
      <c r="J49" s="30">
        <v>10.1</v>
      </c>
    </row>
    <row r="50" spans="1:10" ht="12" customHeight="1">
      <c r="A50" s="24">
        <v>42</v>
      </c>
      <c r="B50" s="42" t="s">
        <v>107</v>
      </c>
      <c r="C50" s="25" t="s">
        <v>27</v>
      </c>
      <c r="D50" s="42" t="s">
        <v>108</v>
      </c>
      <c r="E50" s="29">
        <v>99.4</v>
      </c>
      <c r="F50" s="28">
        <f t="shared" si="0"/>
        <v>36</v>
      </c>
      <c r="G50" s="41">
        <v>61.1</v>
      </c>
      <c r="H50" s="29">
        <v>95</v>
      </c>
      <c r="I50" s="27">
        <v>9</v>
      </c>
      <c r="J50" s="30">
        <v>9.6</v>
      </c>
    </row>
    <row r="51" spans="1:10" ht="12" customHeight="1" thickBot="1">
      <c r="A51" s="43">
        <v>43</v>
      </c>
      <c r="B51" s="44" t="s">
        <v>109</v>
      </c>
      <c r="C51" s="45" t="s">
        <v>29</v>
      </c>
      <c r="D51" s="44" t="s">
        <v>110</v>
      </c>
      <c r="E51" s="46">
        <v>115.2</v>
      </c>
      <c r="F51" s="47">
        <f t="shared" si="0"/>
        <v>26</v>
      </c>
      <c r="G51" s="48">
        <v>62.5</v>
      </c>
      <c r="H51" s="46">
        <v>125</v>
      </c>
      <c r="I51" s="49">
        <v>9.5</v>
      </c>
      <c r="J51" s="50">
        <v>11.3</v>
      </c>
    </row>
    <row r="52" spans="1:10" ht="12.75">
      <c r="A52" s="5"/>
      <c r="C52" s="52"/>
      <c r="D52" s="53" t="s">
        <v>111</v>
      </c>
      <c r="E52" s="54">
        <v>118.422</v>
      </c>
      <c r="F52" s="55" t="s">
        <v>112</v>
      </c>
      <c r="G52" s="54">
        <f>AVERAGE(G9:G51)</f>
        <v>62.060465116279055</v>
      </c>
      <c r="H52" s="54">
        <f>AVERAGE(H9:H51)</f>
        <v>111.04651162790698</v>
      </c>
      <c r="I52" s="54">
        <f>AVERAGE(I9:I51)</f>
        <v>10.351162790697673</v>
      </c>
      <c r="J52" s="56">
        <f>AVERAGE(J9:J51)</f>
        <v>10.109302325581394</v>
      </c>
    </row>
    <row r="53" spans="1:10" ht="13.5" customHeight="1">
      <c r="A53" s="57"/>
      <c r="D53" s="58" t="s">
        <v>113</v>
      </c>
      <c r="E53" s="27">
        <v>20.2674</v>
      </c>
      <c r="F53" s="59" t="s">
        <v>112</v>
      </c>
      <c r="G53" s="60" t="s">
        <v>112</v>
      </c>
      <c r="H53" s="60" t="s">
        <v>112</v>
      </c>
      <c r="I53" s="60" t="s">
        <v>112</v>
      </c>
      <c r="J53" s="61" t="s">
        <v>112</v>
      </c>
    </row>
    <row r="54" spans="1:10" ht="13.5" thickBot="1">
      <c r="A54" s="57"/>
      <c r="D54" s="62" t="s">
        <v>114</v>
      </c>
      <c r="E54" s="46">
        <v>12.6</v>
      </c>
      <c r="F54" s="63" t="s">
        <v>112</v>
      </c>
      <c r="G54" s="64" t="s">
        <v>112</v>
      </c>
      <c r="H54" s="64" t="s">
        <v>112</v>
      </c>
      <c r="I54" s="64" t="s">
        <v>112</v>
      </c>
      <c r="J54" s="65" t="s">
        <v>112</v>
      </c>
    </row>
    <row r="55" ht="12.75">
      <c r="A55" s="57"/>
    </row>
    <row r="56" ht="12.75">
      <c r="G56" s="66"/>
    </row>
    <row r="57" ht="12" customHeight="1">
      <c r="G57" s="66"/>
    </row>
    <row r="58" ht="12" customHeight="1">
      <c r="G58" s="66"/>
    </row>
    <row r="59" ht="12" customHeight="1">
      <c r="G59" s="66"/>
    </row>
    <row r="60" ht="12" customHeight="1">
      <c r="G60" s="66"/>
    </row>
    <row r="61" ht="12" customHeight="1">
      <c r="G61" s="66"/>
    </row>
    <row r="62" spans="7:8" ht="12" customHeight="1">
      <c r="G62" s="66"/>
      <c r="H62" s="66"/>
    </row>
    <row r="63" spans="7:8" ht="12" customHeight="1">
      <c r="G63" s="66"/>
      <c r="H63" s="66"/>
    </row>
    <row r="64" spans="7:8" ht="12" customHeight="1">
      <c r="G64" s="66"/>
      <c r="H64" s="66"/>
    </row>
    <row r="65" spans="7:8" ht="12" customHeight="1">
      <c r="G65" s="66"/>
      <c r="H65" s="66"/>
    </row>
    <row r="66" spans="7:8" ht="12" customHeight="1">
      <c r="G66" s="66"/>
      <c r="H66" s="66"/>
    </row>
    <row r="67" spans="7:8" ht="12" customHeight="1">
      <c r="G67" s="66"/>
      <c r="H67" s="66"/>
    </row>
    <row r="68" spans="7:8" ht="12" customHeight="1">
      <c r="G68" s="66"/>
      <c r="H68" s="66"/>
    </row>
    <row r="69" spans="7:8" ht="12" customHeight="1">
      <c r="G69" s="66"/>
      <c r="H69" s="66"/>
    </row>
    <row r="70" spans="7:8" ht="12" customHeight="1">
      <c r="G70" s="66"/>
      <c r="H70" s="66"/>
    </row>
    <row r="71" spans="7:8" ht="12" customHeight="1">
      <c r="G71" s="66"/>
      <c r="H71" s="66"/>
    </row>
    <row r="72" spans="7:8" ht="12" customHeight="1">
      <c r="G72" s="66"/>
      <c r="H72" s="66"/>
    </row>
    <row r="73" spans="7:8" ht="12" customHeight="1">
      <c r="G73" s="66"/>
      <c r="H73" s="66"/>
    </row>
    <row r="74" spans="7:8" ht="12" customHeight="1">
      <c r="G74" s="66"/>
      <c r="H74" s="66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8" ht="13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2011-12-13T00:53:32Z</dcterms:created>
  <dcterms:modified xsi:type="dcterms:W3CDTF">2011-12-13T21:23:13Z</dcterms:modified>
  <cp:category/>
  <cp:version/>
  <cp:contentType/>
  <cp:contentStatus/>
</cp:coreProperties>
</file>